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4" state="hidden" r:id="rId1"/>
    <sheet name="EFE" sheetId="1" r:id="rId2"/>
  </sheets>
  <calcPr calcId="144525"/>
</workbook>
</file>

<file path=xl/calcChain.xml><?xml version="1.0" encoding="utf-8"?>
<calcChain xmlns="http://schemas.openxmlformats.org/spreadsheetml/2006/main">
  <c r="D50" i="1" l="1"/>
  <c r="D45" i="1"/>
  <c r="D39" i="1"/>
  <c r="D35" i="1"/>
  <c r="D16" i="1"/>
  <c r="D4" i="1"/>
  <c r="C39" i="1"/>
  <c r="C35" i="1"/>
  <c r="C16" i="1"/>
  <c r="C4" i="1"/>
  <c r="C50" i="1"/>
  <c r="C45" i="1"/>
  <c r="C55" i="1" l="1"/>
  <c r="C43" i="1"/>
  <c r="C33" i="1"/>
  <c r="D55" i="1"/>
  <c r="D33" i="1"/>
  <c r="D43" i="1"/>
  <c r="C56" i="1" l="1"/>
  <c r="C58" i="1" s="1"/>
  <c r="D56" i="1"/>
  <c r="D58" i="1" s="1"/>
</calcChain>
</file>

<file path=xl/sharedStrings.xml><?xml version="1.0" encoding="utf-8"?>
<sst xmlns="http://schemas.openxmlformats.org/spreadsheetml/2006/main" count="74" uniqueCount="62">
  <si>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</si>
  <si>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</si>
  <si>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</si>
  <si>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</si>
  <si>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</si>
  <si>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</si>
  <si>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</si>
  <si>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</si>
  <si>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</si>
  <si>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</si>
  <si>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</si>
  <si>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</si>
  <si>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</si>
  <si>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</si>
  <si>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</si>
  <si>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</si>
  <si>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</si>
  <si>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</si>
  <si>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</si>
  <si>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</si>
  <si>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</si>
  <si>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</si>
  <si>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</si>
  <si>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</si>
  <si>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</si>
  <si>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</si>
  <si>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</si>
  <si>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</si>
  <si>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</si>
  <si>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</si>
  <si>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</si>
  <si>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</si>
  <si>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</si>
  <si>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</si>
  <si>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</si>
  <si>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</si>
  <si>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</si>
  <si>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</si>
  <si>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</si>
  <si>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</si>
  <si>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</si>
  <si>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</si>
  <si>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</si>
  <si>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</si>
  <si>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</si>
  <si>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</si>
  <si>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</si>
  <si>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</si>
  <si>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</si>
  <si>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</si>
  <si>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</si>
  <si>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</si>
  <si>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</si>
  <si>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</si>
  <si>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</si>
  <si>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</si>
  <si>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</si>
  <si>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</si>
  <si>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</si>
  <si>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</si>
  <si>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</si>
  <si>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 BOMBEROS DE LEON GTO.
ESTADO DE FLUJOS DE EFECTIVO
DEL 1 DE ENERO 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</si>
</sst>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7"/>
      <c r="B1" s="27"/>
    </row>
    <row r="2020" spans="1:1" x14ac:dyDescent="0.2">
      <c r="A2020" s="28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3" activePane="bottomLeft" state="frozen"/>
      <selection pane="bottomLeft" activeCell="C58" sqref="C58"/>
    </sheetView>
  </sheetViews>
  <sheetFormatPr baseColWidth="10" defaultRowHeight="11.25" x14ac:dyDescent="0.2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 x14ac:dyDescent="0.2">
      <c r="A1" s="39" t="s">
        <v>61</v>
      </c>
      <c r="B1" s="40"/>
      <c r="C1" s="40"/>
      <c r="D1" s="40"/>
      <c r="E1" s="41"/>
    </row>
    <row r="2" spans="1:5" ht="15" customHeight="1" x14ac:dyDescent="0.2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"/>
      <c r="B3" s="3" t="s">
        <v>3</v>
      </c>
      <c r="C3" s="4"/>
      <c r="D3" s="4"/>
      <c r="E3" s="5" t="s">
        <v>56</v>
      </c>
    </row>
    <row r="4" spans="1:5" x14ac:dyDescent="0.2">
      <c r="A4" s="18">
        <v>900001</v>
      </c>
      <c r="B4" s="6" t="s">
        <v>4</v>
      </c>
      <c r="C4" s="7">
        <f>SUM(C5:C15)</f>
        <v>57671021.799999997</v>
      </c>
      <c r="D4" s="7">
        <f>SUM(D5:D15)</f>
        <v>53936668.219999999</v>
      </c>
      <c r="E4" s="5"/>
    </row>
    <row r="5" spans="1:5" x14ac:dyDescent="0.2">
      <c r="A5" s="8">
        <v>4110</v>
      </c>
      <c r="B5" s="9" t="s">
        <v>5</v>
      </c>
      <c r="C5" s="10">
        <v>0</v>
      </c>
      <c r="D5" s="10">
        <v>0</v>
      </c>
      <c r="E5" s="5"/>
    </row>
    <row r="6" spans="1:5" x14ac:dyDescent="0.2">
      <c r="A6" s="11">
        <v>4120</v>
      </c>
      <c r="B6" s="12" t="s">
        <v>6</v>
      </c>
      <c r="C6" s="10">
        <v>0</v>
      </c>
      <c r="D6" s="10">
        <v>0</v>
      </c>
      <c r="E6" s="5"/>
    </row>
    <row r="7" spans="1:5" x14ac:dyDescent="0.2">
      <c r="A7" s="8">
        <v>4130</v>
      </c>
      <c r="B7" s="9" t="s">
        <v>7</v>
      </c>
      <c r="C7" s="10">
        <v>0</v>
      </c>
      <c r="D7" s="10">
        <v>0</v>
      </c>
      <c r="E7" s="5"/>
    </row>
    <row r="8" spans="1:5" x14ac:dyDescent="0.2">
      <c r="A8" s="8">
        <v>4140</v>
      </c>
      <c r="B8" s="9" t="s">
        <v>8</v>
      </c>
      <c r="C8" s="10">
        <v>0</v>
      </c>
      <c r="D8" s="10">
        <v>0</v>
      </c>
      <c r="E8" s="5"/>
    </row>
    <row r="9" spans="1:5" x14ac:dyDescent="0.2">
      <c r="A9" s="8">
        <v>4150</v>
      </c>
      <c r="B9" s="9" t="s">
        <v>9</v>
      </c>
      <c r="C9" s="10">
        <v>0</v>
      </c>
      <c r="D9" s="10">
        <v>0</v>
      </c>
      <c r="E9" s="5"/>
    </row>
    <row r="10" spans="1:5" x14ac:dyDescent="0.2">
      <c r="A10" s="8">
        <v>4160</v>
      </c>
      <c r="B10" s="9" t="s">
        <v>10</v>
      </c>
      <c r="C10" s="10">
        <v>0</v>
      </c>
      <c r="D10" s="10">
        <v>0</v>
      </c>
      <c r="E10" s="5"/>
    </row>
    <row r="11" spans="1:5" x14ac:dyDescent="0.2">
      <c r="A11" s="8">
        <v>4170</v>
      </c>
      <c r="B11" s="9" t="s">
        <v>11</v>
      </c>
      <c r="C11" s="10">
        <v>9447713.8399999999</v>
      </c>
      <c r="D11" s="10">
        <v>8360832.0599999996</v>
      </c>
      <c r="E11" s="5"/>
    </row>
    <row r="12" spans="1:5" ht="22.5" x14ac:dyDescent="0.2">
      <c r="A12" s="8">
        <v>4190</v>
      </c>
      <c r="B12" s="9" t="s">
        <v>54</v>
      </c>
      <c r="C12" s="10">
        <v>0</v>
      </c>
      <c r="D12" s="10">
        <v>0</v>
      </c>
      <c r="E12" s="5"/>
    </row>
    <row r="13" spans="1:5" x14ac:dyDescent="0.2">
      <c r="A13" s="8">
        <v>4210</v>
      </c>
      <c r="B13" s="9" t="s">
        <v>12</v>
      </c>
      <c r="C13" s="10">
        <v>0</v>
      </c>
      <c r="D13" s="10">
        <v>0</v>
      </c>
      <c r="E13" s="5"/>
    </row>
    <row r="14" spans="1:5" x14ac:dyDescent="0.2">
      <c r="A14" s="8">
        <v>4220</v>
      </c>
      <c r="B14" s="9" t="s">
        <v>13</v>
      </c>
      <c r="C14" s="10">
        <v>48223307.960000001</v>
      </c>
      <c r="D14" s="10">
        <v>45522629.189999998</v>
      </c>
      <c r="E14" s="5"/>
    </row>
    <row r="15" spans="1:5" x14ac:dyDescent="0.2">
      <c r="A15" s="18">
        <v>8001</v>
      </c>
      <c r="B15" s="12" t="s">
        <v>45</v>
      </c>
      <c r="C15" s="10">
        <v>0</v>
      </c>
      <c r="D15" s="10">
        <v>53206.97</v>
      </c>
      <c r="E15" s="5"/>
    </row>
    <row r="16" spans="1:5" x14ac:dyDescent="0.2">
      <c r="A16" s="18">
        <v>900002</v>
      </c>
      <c r="B16" s="6" t="s">
        <v>14</v>
      </c>
      <c r="C16" s="7">
        <f>SUM(C17:C32)</f>
        <v>56975864.849999994</v>
      </c>
      <c r="D16" s="7">
        <f>SUM(D17:D32)</f>
        <v>51125558.949999996</v>
      </c>
      <c r="E16" s="5"/>
    </row>
    <row r="17" spans="1:5" x14ac:dyDescent="0.2">
      <c r="A17" s="8">
        <v>5110</v>
      </c>
      <c r="B17" s="9" t="s">
        <v>15</v>
      </c>
      <c r="C17" s="10">
        <v>47485781.259999998</v>
      </c>
      <c r="D17" s="10">
        <v>43032864.07</v>
      </c>
      <c r="E17" s="5"/>
    </row>
    <row r="18" spans="1:5" x14ac:dyDescent="0.2">
      <c r="A18" s="8">
        <v>5120</v>
      </c>
      <c r="B18" s="9" t="s">
        <v>16</v>
      </c>
      <c r="C18" s="10">
        <v>4027682.82</v>
      </c>
      <c r="D18" s="10">
        <v>3485685.94</v>
      </c>
      <c r="E18" s="5"/>
    </row>
    <row r="19" spans="1:5" x14ac:dyDescent="0.2">
      <c r="A19" s="8">
        <v>5130</v>
      </c>
      <c r="B19" s="9" t="s">
        <v>17</v>
      </c>
      <c r="C19" s="10">
        <v>5462400.7699999996</v>
      </c>
      <c r="D19" s="10">
        <v>4607008.9400000004</v>
      </c>
      <c r="E19" s="5"/>
    </row>
    <row r="20" spans="1:5" x14ac:dyDescent="0.2">
      <c r="A20" s="8">
        <v>5210</v>
      </c>
      <c r="B20" s="9" t="s">
        <v>18</v>
      </c>
      <c r="C20" s="10">
        <v>0</v>
      </c>
      <c r="D20" s="10">
        <v>0</v>
      </c>
      <c r="E20" s="5"/>
    </row>
    <row r="21" spans="1:5" x14ac:dyDescent="0.2">
      <c r="A21" s="8">
        <v>5220</v>
      </c>
      <c r="B21" s="9" t="s">
        <v>19</v>
      </c>
      <c r="C21" s="10">
        <v>0</v>
      </c>
      <c r="D21" s="10">
        <v>0</v>
      </c>
      <c r="E21" s="5"/>
    </row>
    <row r="22" spans="1:5" x14ac:dyDescent="0.2">
      <c r="A22" s="8">
        <v>5230</v>
      </c>
      <c r="B22" s="9" t="s">
        <v>20</v>
      </c>
      <c r="C22" s="10">
        <v>0</v>
      </c>
      <c r="D22" s="10">
        <v>0</v>
      </c>
      <c r="E22" s="5"/>
    </row>
    <row r="23" spans="1:5" x14ac:dyDescent="0.2">
      <c r="A23" s="8">
        <v>5240</v>
      </c>
      <c r="B23" s="9" t="s">
        <v>21</v>
      </c>
      <c r="C23" s="10">
        <v>0</v>
      </c>
      <c r="D23" s="10">
        <v>0</v>
      </c>
      <c r="E23" s="5"/>
    </row>
    <row r="24" spans="1:5" x14ac:dyDescent="0.2">
      <c r="A24" s="8">
        <v>5250</v>
      </c>
      <c r="B24" s="9" t="s">
        <v>22</v>
      </c>
      <c r="C24" s="10">
        <v>0</v>
      </c>
      <c r="D24" s="10">
        <v>0</v>
      </c>
      <c r="E24" s="5"/>
    </row>
    <row r="25" spans="1:5" x14ac:dyDescent="0.2">
      <c r="A25" s="8">
        <v>5260</v>
      </c>
      <c r="B25" s="9" t="s">
        <v>23</v>
      </c>
      <c r="C25" s="10">
        <v>0</v>
      </c>
      <c r="D25" s="10">
        <v>0</v>
      </c>
      <c r="E25" s="5"/>
    </row>
    <row r="26" spans="1:5" x14ac:dyDescent="0.2">
      <c r="A26" s="8">
        <v>5270</v>
      </c>
      <c r="B26" s="9" t="s">
        <v>24</v>
      </c>
      <c r="C26" s="10">
        <v>0</v>
      </c>
      <c r="D26" s="10">
        <v>0</v>
      </c>
      <c r="E26" s="5"/>
    </row>
    <row r="27" spans="1:5" x14ac:dyDescent="0.2">
      <c r="A27" s="8">
        <v>5280</v>
      </c>
      <c r="B27" s="9" t="s">
        <v>53</v>
      </c>
      <c r="C27" s="10">
        <v>0</v>
      </c>
      <c r="D27" s="10">
        <v>0</v>
      </c>
      <c r="E27" s="5"/>
    </row>
    <row r="28" spans="1:5" x14ac:dyDescent="0.2">
      <c r="A28" s="8">
        <v>5290</v>
      </c>
      <c r="B28" s="9" t="s">
        <v>25</v>
      </c>
      <c r="C28" s="10">
        <v>0</v>
      </c>
      <c r="D28" s="10">
        <v>0</v>
      </c>
      <c r="E28" s="5"/>
    </row>
    <row r="29" spans="1:5" x14ac:dyDescent="0.2">
      <c r="A29" s="8">
        <v>5310</v>
      </c>
      <c r="B29" s="9" t="s">
        <v>26</v>
      </c>
      <c r="C29" s="10">
        <v>0</v>
      </c>
      <c r="D29" s="10">
        <v>0</v>
      </c>
      <c r="E29" s="5"/>
    </row>
    <row r="30" spans="1:5" x14ac:dyDescent="0.2">
      <c r="A30" s="8">
        <v>5320</v>
      </c>
      <c r="B30" s="9" t="s">
        <v>27</v>
      </c>
      <c r="C30" s="10">
        <v>0</v>
      </c>
      <c r="D30" s="10">
        <v>0</v>
      </c>
      <c r="E30" s="5"/>
    </row>
    <row r="31" spans="1:5" x14ac:dyDescent="0.2">
      <c r="A31" s="8">
        <v>5330</v>
      </c>
      <c r="B31" s="9" t="s">
        <v>28</v>
      </c>
      <c r="C31" s="10">
        <v>0</v>
      </c>
      <c r="D31" s="10">
        <v>0</v>
      </c>
      <c r="E31" s="5"/>
    </row>
    <row r="32" spans="1:5" x14ac:dyDescent="0.2">
      <c r="A32" s="18">
        <v>8002</v>
      </c>
      <c r="B32" s="12" t="s">
        <v>49</v>
      </c>
      <c r="C32" s="10">
        <v>0</v>
      </c>
      <c r="D32" s="10">
        <v>0</v>
      </c>
      <c r="E32" s="5"/>
    </row>
    <row r="33" spans="1:5" x14ac:dyDescent="0.2">
      <c r="A33" s="18">
        <v>900003</v>
      </c>
      <c r="B33" s="21" t="s">
        <v>29</v>
      </c>
      <c r="C33" s="7">
        <f>+C4-C16</f>
        <v>695156.95000000298</v>
      </c>
      <c r="D33" s="7">
        <f>+D4-D16</f>
        <v>2811109.2700000033</v>
      </c>
      <c r="E33" s="5"/>
    </row>
    <row r="34" spans="1:5" x14ac:dyDescent="0.2">
      <c r="A34" s="8"/>
      <c r="B34" s="22" t="s">
        <v>30</v>
      </c>
      <c r="C34" s="10"/>
      <c r="D34" s="10"/>
      <c r="E34" s="5"/>
    </row>
    <row r="35" spans="1:5" x14ac:dyDescent="0.2">
      <c r="A35" s="18">
        <v>900004</v>
      </c>
      <c r="B35" s="21" t="s">
        <v>4</v>
      </c>
      <c r="C35" s="7">
        <f>SUM(C36:C38)</f>
        <v>0</v>
      </c>
      <c r="D35" s="7">
        <f>SUM(D36:D38)</f>
        <v>0</v>
      </c>
      <c r="E35" s="5"/>
    </row>
    <row r="36" spans="1:5" x14ac:dyDescent="0.2">
      <c r="A36" s="18">
        <v>8003</v>
      </c>
      <c r="B36" s="12" t="s">
        <v>47</v>
      </c>
      <c r="C36" s="10">
        <v>0</v>
      </c>
      <c r="D36" s="10">
        <v>0</v>
      </c>
      <c r="E36" s="5"/>
    </row>
    <row r="37" spans="1:5" x14ac:dyDescent="0.2">
      <c r="A37" s="18">
        <v>8004</v>
      </c>
      <c r="B37" s="12" t="s">
        <v>32</v>
      </c>
      <c r="C37" s="10">
        <v>0</v>
      </c>
      <c r="D37" s="10">
        <v>0</v>
      </c>
      <c r="E37" s="5"/>
    </row>
    <row r="38" spans="1:5" x14ac:dyDescent="0.2">
      <c r="A38" s="18">
        <v>8005</v>
      </c>
      <c r="B38" s="12" t="s">
        <v>50</v>
      </c>
      <c r="C38" s="10">
        <v>0</v>
      </c>
      <c r="D38" s="10">
        <v>0</v>
      </c>
      <c r="E38" s="5"/>
    </row>
    <row r="39" spans="1:5" x14ac:dyDescent="0.2">
      <c r="A39" s="18">
        <v>900005</v>
      </c>
      <c r="B39" s="21" t="s">
        <v>14</v>
      </c>
      <c r="C39" s="7">
        <f>SUM(C40:C42)</f>
        <v>1522598.19</v>
      </c>
      <c r="D39" s="7">
        <f>SUM(D40:D42)</f>
        <v>1049622.97</v>
      </c>
      <c r="E39" s="5"/>
    </row>
    <row r="40" spans="1:5" x14ac:dyDescent="0.2">
      <c r="A40" s="20">
        <v>1230</v>
      </c>
      <c r="B40" s="12" t="s">
        <v>47</v>
      </c>
      <c r="C40" s="10">
        <v>0</v>
      </c>
      <c r="D40" s="10">
        <v>0</v>
      </c>
      <c r="E40" s="5" t="s">
        <v>31</v>
      </c>
    </row>
    <row r="41" spans="1:5" x14ac:dyDescent="0.2">
      <c r="A41" s="20" t="s">
        <v>55</v>
      </c>
      <c r="B41" s="12" t="s">
        <v>32</v>
      </c>
      <c r="C41" s="10">
        <v>1522598.19</v>
      </c>
      <c r="D41" s="10">
        <v>1047165.18</v>
      </c>
      <c r="E41" s="5" t="s">
        <v>31</v>
      </c>
    </row>
    <row r="42" spans="1:5" x14ac:dyDescent="0.2">
      <c r="A42" s="18">
        <v>8006</v>
      </c>
      <c r="B42" s="12" t="s">
        <v>46</v>
      </c>
      <c r="C42" s="10">
        <v>0</v>
      </c>
      <c r="D42" s="10">
        <v>2457.79</v>
      </c>
      <c r="E42" s="5"/>
    </row>
    <row r="43" spans="1:5" x14ac:dyDescent="0.2">
      <c r="A43" s="18">
        <v>900006</v>
      </c>
      <c r="B43" s="21" t="s">
        <v>33</v>
      </c>
      <c r="C43" s="7">
        <f>+C35-C39</f>
        <v>-1522598.19</v>
      </c>
      <c r="D43" s="7">
        <f>+D35-D39</f>
        <v>-1049622.97</v>
      </c>
      <c r="E43" s="5"/>
    </row>
    <row r="44" spans="1:5" x14ac:dyDescent="0.2">
      <c r="A44" s="8"/>
      <c r="B44" s="22" t="s">
        <v>34</v>
      </c>
      <c r="C44" s="10"/>
      <c r="D44" s="10"/>
      <c r="E44" s="5"/>
    </row>
    <row r="45" spans="1:5" x14ac:dyDescent="0.2">
      <c r="A45" s="18">
        <v>900007</v>
      </c>
      <c r="B45" s="21" t="s">
        <v>4</v>
      </c>
      <c r="C45" s="7">
        <f>+C46+C49</f>
        <v>1659607.28</v>
      </c>
      <c r="D45" s="7">
        <f>+D46+D49</f>
        <v>157535.18000000002</v>
      </c>
      <c r="E45" s="5"/>
    </row>
    <row r="46" spans="1:5" x14ac:dyDescent="0.2">
      <c r="A46" s="18">
        <v>8007</v>
      </c>
      <c r="B46" s="12" t="s">
        <v>42</v>
      </c>
      <c r="C46" s="10">
        <v>0</v>
      </c>
      <c r="D46" s="10">
        <v>0</v>
      </c>
      <c r="E46" s="5"/>
    </row>
    <row r="47" spans="1:5" x14ac:dyDescent="0.2">
      <c r="A47" s="20">
        <v>2233</v>
      </c>
      <c r="B47" s="12" t="s">
        <v>48</v>
      </c>
      <c r="C47" s="10">
        <v>0</v>
      </c>
      <c r="D47" s="10">
        <v>0</v>
      </c>
      <c r="E47" s="5"/>
    </row>
    <row r="48" spans="1:5" x14ac:dyDescent="0.2">
      <c r="A48" s="23">
        <v>2234</v>
      </c>
      <c r="B48" s="12" t="s">
        <v>43</v>
      </c>
      <c r="C48" s="10">
        <v>0</v>
      </c>
      <c r="D48" s="10">
        <v>0</v>
      </c>
      <c r="E48" s="5"/>
    </row>
    <row r="49" spans="1:5" x14ac:dyDescent="0.2">
      <c r="A49" s="24">
        <v>4800</v>
      </c>
      <c r="B49" s="12" t="s">
        <v>51</v>
      </c>
      <c r="C49" s="10">
        <v>1659607.28</v>
      </c>
      <c r="D49" s="10">
        <v>157535.18000000002</v>
      </c>
      <c r="E49" s="5"/>
    </row>
    <row r="50" spans="1:5" x14ac:dyDescent="0.2">
      <c r="A50" s="24">
        <v>900008</v>
      </c>
      <c r="B50" s="21" t="s">
        <v>14</v>
      </c>
      <c r="C50" s="7">
        <f>+C51+C54</f>
        <v>195391.25</v>
      </c>
      <c r="D50" s="7">
        <f>+D51+D54</f>
        <v>54459.009999999995</v>
      </c>
      <c r="E50" s="5"/>
    </row>
    <row r="51" spans="1:5" x14ac:dyDescent="0.2">
      <c r="A51" s="18">
        <v>8008</v>
      </c>
      <c r="B51" s="12" t="s">
        <v>44</v>
      </c>
      <c r="C51" s="10">
        <v>0</v>
      </c>
      <c r="D51" s="10">
        <v>0</v>
      </c>
      <c r="E51" s="5"/>
    </row>
    <row r="52" spans="1:5" x14ac:dyDescent="0.2">
      <c r="A52" s="20">
        <v>2131</v>
      </c>
      <c r="B52" s="12" t="s">
        <v>48</v>
      </c>
      <c r="C52" s="10">
        <v>0</v>
      </c>
      <c r="D52" s="10">
        <v>0</v>
      </c>
      <c r="E52" s="5"/>
    </row>
    <row r="53" spans="1:5" x14ac:dyDescent="0.2">
      <c r="A53" s="23">
        <v>2132</v>
      </c>
      <c r="B53" s="12" t="s">
        <v>43</v>
      </c>
      <c r="C53" s="10">
        <v>0</v>
      </c>
      <c r="D53" s="10">
        <v>0</v>
      </c>
      <c r="E53" s="5"/>
    </row>
    <row r="54" spans="1:5" x14ac:dyDescent="0.2">
      <c r="A54" s="18">
        <v>8009</v>
      </c>
      <c r="B54" s="12" t="s">
        <v>52</v>
      </c>
      <c r="C54" s="10">
        <v>195391.25</v>
      </c>
      <c r="D54" s="10">
        <v>54459.009999999995</v>
      </c>
      <c r="E54" s="5"/>
    </row>
    <row r="55" spans="1:5" x14ac:dyDescent="0.2">
      <c r="A55" s="18">
        <v>900009</v>
      </c>
      <c r="B55" s="6" t="s">
        <v>35</v>
      </c>
      <c r="C55" s="7">
        <f>+C45-C50</f>
        <v>1464216.03</v>
      </c>
      <c r="D55" s="7">
        <f>+D45-D50</f>
        <v>103076.17000000003</v>
      </c>
      <c r="E55" s="5"/>
    </row>
    <row r="56" spans="1:5" x14ac:dyDescent="0.2">
      <c r="A56" s="18">
        <v>9000010</v>
      </c>
      <c r="B56" s="6" t="s">
        <v>36</v>
      </c>
      <c r="C56" s="7">
        <f>+C33+C43+C55</f>
        <v>636774.79000000306</v>
      </c>
      <c r="D56" s="7">
        <f>+D33+D43+D55</f>
        <v>1864562.4700000032</v>
      </c>
      <c r="E56" s="5"/>
    </row>
    <row r="57" spans="1:5" x14ac:dyDescent="0.2">
      <c r="A57" s="18">
        <v>9000011</v>
      </c>
      <c r="B57" s="6" t="s">
        <v>37</v>
      </c>
      <c r="C57" s="7">
        <v>4096149.5799999954</v>
      </c>
      <c r="D57" s="7">
        <v>2231587.109999992</v>
      </c>
      <c r="E57" s="5" t="s">
        <v>38</v>
      </c>
    </row>
    <row r="58" spans="1:5" x14ac:dyDescent="0.2">
      <c r="A58" s="19">
        <v>9000012</v>
      </c>
      <c r="B58" s="13" t="s">
        <v>39</v>
      </c>
      <c r="C58" s="14">
        <f>+C56+C57</f>
        <v>4732924.3699999982</v>
      </c>
      <c r="D58" s="14">
        <f>+D56+D57</f>
        <v>4096149.5799999954</v>
      </c>
      <c r="E58" s="15" t="s">
        <v>38</v>
      </c>
    </row>
    <row r="60" spans="1:5" x14ac:dyDescent="0.2">
      <c r="A60" s="29" t="s">
        <v>58</v>
      </c>
      <c r="B60" s="30"/>
      <c r="C60" s="30"/>
      <c r="D60" s="31"/>
    </row>
    <row r="61" spans="1:5" x14ac:dyDescent="0.2">
      <c r="A61" s="34"/>
      <c r="B61" s="32"/>
      <c r="C61" s="32"/>
      <c r="D61" s="37"/>
      <c r="E61" s="38"/>
    </row>
    <row r="62" spans="1:5" x14ac:dyDescent="0.2">
      <c r="A62" s="32"/>
      <c r="B62" s="33"/>
      <c r="C62" s="32"/>
      <c r="D62" s="32"/>
      <c r="E62" s="38"/>
    </row>
    <row r="63" spans="1:5" x14ac:dyDescent="0.2">
      <c r="A63" s="34"/>
      <c r="B63" s="32"/>
      <c r="C63" s="32"/>
      <c r="D63" s="32"/>
      <c r="E63" s="38"/>
    </row>
    <row r="64" spans="1:5" x14ac:dyDescent="0.2">
      <c r="A64" s="34"/>
      <c r="B64" s="32" t="s">
        <v>59</v>
      </c>
      <c r="C64" s="34"/>
      <c r="D64" s="34" t="s">
        <v>59</v>
      </c>
      <c r="E64" s="38"/>
    </row>
    <row r="65" spans="1:5" ht="22.5" x14ac:dyDescent="0.2">
      <c r="A65" s="34"/>
      <c r="B65" s="35" t="s">
        <v>60</v>
      </c>
      <c r="C65" s="36"/>
      <c r="D65" s="35" t="s">
        <v>60</v>
      </c>
      <c r="E65" s="38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66" orientation="portrait" r:id="rId1"/>
  <ignoredErrors>
    <ignoredError sqref="C4:D4 C16:D16 C33:D35 C39:D39 C43:D45 C50:D50 C55:D56 C58:D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2012-12-11T20:31:36Z</dcterms:created>
  <dcterms:modified xsi:type="dcterms:W3CDTF">2018-01-17T19:21:54Z</dcterms:modified>
</cp:coreProperties>
</file>